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18195" windowHeight="10800" activeTab="1"/>
  </bookViews>
  <sheets>
    <sheet name="QCI" sheetId="2" r:id="rId1"/>
    <sheet name="QCI SOBRA" sheetId="3" r:id="rId2"/>
  </sheets>
  <calcPr calcId="125725"/>
</workbook>
</file>

<file path=xl/calcChain.xml><?xml version="1.0" encoding="utf-8"?>
<calcChain xmlns="http://schemas.openxmlformats.org/spreadsheetml/2006/main">
  <c r="H54" i="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53" s="1"/>
  <c r="D25" i="2"/>
  <c r="D24"/>
  <c r="D53" i="3" l="1"/>
  <c r="H54" i="2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53" s="1"/>
  <c r="H29"/>
  <c r="H28"/>
  <c r="H27"/>
  <c r="H26"/>
  <c r="D53"/>
  <c r="C53"/>
</calcChain>
</file>

<file path=xl/sharedStrings.xml><?xml version="1.0" encoding="utf-8"?>
<sst xmlns="http://schemas.openxmlformats.org/spreadsheetml/2006/main" count="94" uniqueCount="47">
  <si>
    <t xml:space="preserve">Regime de Execução: </t>
  </si>
  <si>
    <t xml:space="preserve">Tipo de Contrapartida:  </t>
  </si>
  <si>
    <t xml:space="preserve"> F - FINANCEIRA</t>
  </si>
  <si>
    <t>1 - Identificação</t>
  </si>
  <si>
    <t xml:space="preserve">Contrato nº: </t>
  </si>
  <si>
    <t>Empreendimento:</t>
  </si>
  <si>
    <t>Gestor</t>
  </si>
  <si>
    <t>Agente Executor:</t>
  </si>
  <si>
    <t>Programa:</t>
  </si>
  <si>
    <t>Modalidade:</t>
  </si>
  <si>
    <t>2 - Composição do Investimento</t>
  </si>
  <si>
    <t>Item</t>
  </si>
  <si>
    <t>Discriminação</t>
  </si>
  <si>
    <t>Investimento Total (R$)</t>
  </si>
  <si>
    <t>Total (R$)</t>
  </si>
  <si>
    <t>Recursos União</t>
  </si>
  <si>
    <t>Contrapartida</t>
  </si>
  <si>
    <t>Outros</t>
  </si>
  <si>
    <t>Regime</t>
  </si>
  <si>
    <t>TIPO de CP</t>
  </si>
  <si>
    <t>Total</t>
  </si>
  <si>
    <t>Famílias beneficiadas</t>
  </si>
  <si>
    <t>Custo médio por família</t>
  </si>
  <si>
    <t>Local/Data</t>
  </si>
  <si>
    <t>Assinatura do representante da equipe técnica</t>
  </si>
  <si>
    <t>Assinatura do representante legal - Agente executor</t>
  </si>
  <si>
    <t>Nome:</t>
  </si>
  <si>
    <t>Cargo:</t>
  </si>
  <si>
    <t>CREA:</t>
  </si>
  <si>
    <t>CPF:</t>
  </si>
  <si>
    <t xml:space="preserve">QCI - Quadro de Composição do Investimento </t>
  </si>
  <si>
    <t>Proposta SIGCON</t>
  </si>
  <si>
    <t>SEDRU</t>
  </si>
  <si>
    <t>Ações Urbanísticas Pontuais</t>
  </si>
  <si>
    <t>Praça ou Pavimentação</t>
  </si>
  <si>
    <t>INDIRETA</t>
  </si>
  <si>
    <t>Placas</t>
  </si>
  <si>
    <t>Serviços para calçamento</t>
  </si>
  <si>
    <t>SEBASTIÃO RODRIGUES FLORÊNCIO</t>
  </si>
  <si>
    <t>ENGENHEIRO CIVIL</t>
  </si>
  <si>
    <t>9799 - AMASP</t>
  </si>
  <si>
    <t xml:space="preserve"> Calçamento em Bloquetes</t>
  </si>
  <si>
    <t>Prefeitura Municipal de Piranguinho</t>
  </si>
  <si>
    <t>ESTRADA DO PINHAL REDONDO</t>
  </si>
  <si>
    <t>Piranguinho, 27 de outubro de 2015</t>
  </si>
  <si>
    <t>SEGOV</t>
  </si>
  <si>
    <t>Piranguinho, 14 de Março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</si>
</sst>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0_-;\-* #,##0.000_-;_-* &quot;-&quot;??_-;_-@_-"/>
    <numFmt numFmtId="165" formatCode="_-* #,##0.000_-;\-* #,##0.000_-;_-* &quot;-&quot;???_-;_-@_-"/>
  </numFmts>
  <fonts count="10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1"/>
      <name val="Swis721 Md BT"/>
    </font>
    <font>
      <sz val="11"/>
      <name val="Swis721 Md BT"/>
      <family val="2"/>
    </font>
    <font>
      <sz val="12"/>
      <name val="Swis721 Md BT"/>
      <family val="2"/>
    </font>
    <font>
      <sz val="12"/>
      <name val="Swis721 Md BT"/>
    </font>
    <font>
      <b/>
      <sz val="12"/>
      <name val="Swis721 Md BT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97">
    <xf numFmtId="0" fontId="0" fillId="0" borderId="0" xfId="0"/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0" fontId="5" fillId="0" borderId="1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0" fontId="7" fillId="0" borderId="0" xfId="0" applyFont="1" applyBorder="1" applyProtection="1"/>
    <xf numFmtId="0" fontId="7" fillId="0" borderId="2" xfId="0" applyFont="1" applyBorder="1" applyProtection="1"/>
    <xf numFmtId="0" fontId="1" fillId="0" borderId="1" xfId="0" applyFont="1" applyBorder="1" applyProtection="1"/>
    <xf numFmtId="0" fontId="1" fillId="0" borderId="0" xfId="0" applyFont="1" applyBorder="1" applyProtection="1"/>
    <xf numFmtId="0" fontId="1" fillId="0" borderId="2" xfId="0" applyFont="1" applyBorder="1" applyProtection="1"/>
    <xf numFmtId="0" fontId="2" fillId="0" borderId="1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0" fontId="1" fillId="0" borderId="1" xfId="0" applyFont="1" applyBorder="1" applyAlignment="1" applyProtection="1">
      <alignment vertical="top"/>
    </xf>
    <xf numFmtId="0" fontId="1" fillId="0" borderId="3" xfId="0" applyFont="1" applyBorder="1" applyAlignment="1" applyProtection="1">
      <alignment vertical="top"/>
    </xf>
    <xf numFmtId="0" fontId="1" fillId="0" borderId="4" xfId="0" applyFont="1" applyBorder="1" applyAlignment="1" applyProtection="1">
      <alignment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Protection="1"/>
    <xf numFmtId="0" fontId="1" fillId="0" borderId="5" xfId="0" applyFont="1" applyBorder="1" applyProtection="1"/>
    <xf numFmtId="0" fontId="1" fillId="2" borderId="6" xfId="0" applyFont="1" applyFill="1" applyBorder="1" applyAlignment="1" applyProtection="1">
      <alignment horizontal="left" vertical="top"/>
      <protection locked="0"/>
    </xf>
    <xf numFmtId="0" fontId="1" fillId="2" borderId="7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Protection="1"/>
    <xf numFmtId="0" fontId="1" fillId="0" borderId="1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vertical="top"/>
    </xf>
    <xf numFmtId="0" fontId="1" fillId="2" borderId="8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vertical="top"/>
    </xf>
    <xf numFmtId="0" fontId="1" fillId="2" borderId="8" xfId="0" applyFont="1" applyFill="1" applyBorder="1" applyAlignment="1" applyProtection="1">
      <alignment vertical="top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top"/>
    </xf>
    <xf numFmtId="0" fontId="2" fillId="0" borderId="3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2" fillId="0" borderId="6" xfId="0" applyFont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top"/>
    </xf>
    <xf numFmtId="4" fontId="8" fillId="4" borderId="9" xfId="0" applyNumberFormat="1" applyFont="1" applyFill="1" applyBorder="1" applyAlignment="1" applyProtection="1">
      <alignment vertical="top"/>
    </xf>
    <xf numFmtId="4" fontId="8" fillId="3" borderId="9" xfId="0" applyNumberFormat="1" applyFont="1" applyFill="1" applyBorder="1" applyAlignment="1" applyProtection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43" fontId="1" fillId="2" borderId="9" xfId="2" applyFont="1" applyFill="1" applyBorder="1" applyAlignment="1" applyProtection="1">
      <alignment vertical="top"/>
      <protection locked="0"/>
    </xf>
    <xf numFmtId="4" fontId="1" fillId="4" borderId="9" xfId="0" applyNumberFormat="1" applyFont="1" applyFill="1" applyBorder="1" applyAlignment="1" applyProtection="1">
      <alignment vertical="top"/>
    </xf>
    <xf numFmtId="4" fontId="1" fillId="2" borderId="9" xfId="0" applyNumberFormat="1" applyFont="1" applyFill="1" applyBorder="1" applyAlignment="1" applyProtection="1">
      <alignment vertical="top"/>
      <protection locked="0"/>
    </xf>
    <xf numFmtId="43" fontId="1" fillId="5" borderId="11" xfId="2" applyFont="1" applyFill="1" applyBorder="1" applyAlignment="1" applyProtection="1">
      <alignment vertical="top"/>
    </xf>
    <xf numFmtId="39" fontId="1" fillId="5" borderId="9" xfId="2" applyNumberFormat="1" applyFont="1" applyFill="1" applyBorder="1" applyAlignment="1" applyProtection="1">
      <alignment vertical="top"/>
    </xf>
    <xf numFmtId="4" fontId="1" fillId="4" borderId="9" xfId="0" applyNumberFormat="1" applyFont="1" applyFill="1" applyBorder="1" applyAlignment="1" applyProtection="1">
      <alignment vertical="top"/>
      <protection locked="0"/>
    </xf>
    <xf numFmtId="39" fontId="1" fillId="5" borderId="12" xfId="2" applyNumberFormat="1" applyFont="1" applyFill="1" applyBorder="1" applyAlignment="1" applyProtection="1">
      <alignment vertical="top"/>
    </xf>
    <xf numFmtId="39" fontId="1" fillId="5" borderId="11" xfId="2" applyNumberFormat="1" applyFont="1" applyFill="1" applyBorder="1" applyAlignment="1" applyProtection="1">
      <alignment vertical="top"/>
    </xf>
    <xf numFmtId="0" fontId="2" fillId="0" borderId="9" xfId="0" applyFont="1" applyBorder="1" applyAlignment="1" applyProtection="1"/>
    <xf numFmtId="0" fontId="2" fillId="0" borderId="10" xfId="0" applyFont="1" applyBorder="1" applyAlignment="1" applyProtection="1"/>
    <xf numFmtId="0" fontId="2" fillId="2" borderId="11" xfId="0" applyFont="1" applyFill="1" applyBorder="1" applyAlignment="1" applyProtection="1"/>
    <xf numFmtId="0" fontId="1" fillId="5" borderId="11" xfId="0" applyFont="1" applyFill="1" applyBorder="1" applyAlignment="1" applyProtection="1">
      <alignment vertical="top"/>
    </xf>
    <xf numFmtId="0" fontId="1" fillId="2" borderId="6" xfId="1" applyFont="1" applyFill="1" applyBorder="1" applyAlignment="1" applyProtection="1">
      <protection locked="0"/>
    </xf>
    <xf numFmtId="0" fontId="1" fillId="2" borderId="7" xfId="1" applyFont="1" applyFill="1" applyBorder="1" applyAlignment="1" applyProtection="1">
      <protection locked="0"/>
    </xf>
    <xf numFmtId="0" fontId="1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Continuous"/>
    </xf>
    <xf numFmtId="0" fontId="1" fillId="0" borderId="1" xfId="0" applyFont="1" applyFill="1" applyBorder="1" applyAlignment="1" applyProtection="1">
      <alignment horizontal="centerContinuous"/>
    </xf>
    <xf numFmtId="0" fontId="2" fillId="2" borderId="3" xfId="1" applyFont="1" applyFill="1" applyBorder="1" applyAlignment="1" applyProtection="1">
      <alignment vertical="top"/>
      <protection locked="0"/>
    </xf>
    <xf numFmtId="0" fontId="2" fillId="2" borderId="4" xfId="1" applyFont="1" applyFill="1" applyBorder="1" applyAlignment="1" applyProtection="1">
      <alignment vertical="top"/>
      <protection locked="0"/>
    </xf>
    <xf numFmtId="0" fontId="2" fillId="2" borderId="7" xfId="1" applyFont="1" applyFill="1" applyBorder="1" applyAlignment="1" applyProtection="1">
      <alignment vertical="top"/>
      <protection locked="0"/>
    </xf>
    <xf numFmtId="0" fontId="1" fillId="0" borderId="3" xfId="1" applyFont="1" applyBorder="1" applyAlignment="1" applyProtection="1">
      <alignment vertical="top"/>
    </xf>
    <xf numFmtId="0" fontId="2" fillId="0" borderId="4" xfId="1" applyFont="1" applyBorder="1" applyAlignment="1" applyProtection="1">
      <alignment vertical="top"/>
    </xf>
    <xf numFmtId="0" fontId="1" fillId="0" borderId="0" xfId="1" applyFont="1" applyBorder="1" applyAlignment="1" applyProtection="1">
      <alignment vertical="top"/>
    </xf>
    <xf numFmtId="0" fontId="1" fillId="0" borderId="2" xfId="1" applyFont="1" applyBorder="1" applyAlignment="1" applyProtection="1">
      <alignment vertical="top"/>
    </xf>
    <xf numFmtId="0" fontId="1" fillId="2" borderId="7" xfId="1" applyFont="1" applyFill="1" applyBorder="1" applyAlignment="1" applyProtection="1">
      <alignment vertical="top"/>
      <protection locked="0"/>
    </xf>
    <xf numFmtId="0" fontId="1" fillId="2" borderId="8" xfId="1" applyFont="1" applyFill="1" applyBorder="1" applyAlignment="1" applyProtection="1">
      <alignment vertical="top"/>
      <protection locked="0"/>
    </xf>
    <xf numFmtId="0" fontId="2" fillId="2" borderId="10" xfId="1" applyFont="1" applyFill="1" applyBorder="1" applyAlignment="1" applyProtection="1">
      <alignment vertical="top"/>
      <protection locked="0"/>
    </xf>
    <xf numFmtId="0" fontId="1" fillId="2" borderId="10" xfId="1" applyFont="1" applyFill="1" applyBorder="1" applyAlignment="1" applyProtection="1">
      <alignment vertical="top"/>
      <protection locked="0"/>
    </xf>
    <xf numFmtId="0" fontId="1" fillId="2" borderId="12" xfId="1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7" xfId="0" applyFont="1" applyBorder="1" applyProtection="1"/>
    <xf numFmtId="0" fontId="1" fillId="2" borderId="12" xfId="0" applyFont="1" applyFill="1" applyBorder="1" applyAlignment="1" applyProtection="1">
      <protection locked="0"/>
    </xf>
    <xf numFmtId="0" fontId="1" fillId="0" borderId="5" xfId="0" applyFont="1" applyBorder="1" applyAlignment="1" applyProtection="1">
      <alignment horizontal="center" vertical="top"/>
    </xf>
    <xf numFmtId="43" fontId="9" fillId="0" borderId="0" xfId="2" applyFont="1"/>
    <xf numFmtId="164" fontId="9" fillId="0" borderId="0" xfId="2" applyNumberFormat="1" applyFont="1"/>
    <xf numFmtId="165" fontId="0" fillId="0" borderId="0" xfId="0" applyNumberFormat="1"/>
    <xf numFmtId="43" fontId="0" fillId="0" borderId="0" xfId="0" applyNumberFormat="1"/>
    <xf numFmtId="0" fontId="1" fillId="2" borderId="7" xfId="1" applyFont="1" applyFill="1" applyBorder="1" applyAlignment="1" applyProtection="1">
      <alignment vertical="top"/>
      <protection locked="0"/>
    </xf>
    <xf numFmtId="0" fontId="1" fillId="2" borderId="8" xfId="1" applyFont="1" applyFill="1" applyBorder="1" applyAlignment="1" applyProtection="1">
      <alignment vertical="top"/>
      <protection locked="0"/>
    </xf>
    <xf numFmtId="0" fontId="1" fillId="2" borderId="7" xfId="1" applyFont="1" applyFill="1" applyBorder="1" applyAlignment="1" applyProtection="1">
      <alignment vertical="top"/>
      <protection locked="0"/>
    </xf>
    <xf numFmtId="0" fontId="1" fillId="2" borderId="8" xfId="1" applyFont="1" applyFill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center" vertical="top"/>
    </xf>
  </cellXfs>
  <cellStyles count="3">
    <cellStyle name="Normal" xfId="0" builtinId="0"/>
    <cellStyle name="Normal_RVT FL - 01" xfId="1"/>
    <cellStyle name="Separador de milhares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4"/>
  <sheetViews>
    <sheetView workbookViewId="0">
      <selection activeCell="C24" sqref="C24"/>
    </sheetView>
  </sheetViews>
  <sheetFormatPr defaultRowHeight="15"/>
  <cols>
    <col min="1" max="1" width="4.5703125" customWidth="1"/>
    <col min="2" max="2" width="32" customWidth="1"/>
    <col min="3" max="3" width="13.5703125" customWidth="1"/>
    <col min="4" max="4" width="12" customWidth="1"/>
    <col min="5" max="5" width="7.5703125" customWidth="1"/>
    <col min="6" max="6" width="7.85546875" customWidth="1"/>
    <col min="7" max="7" width="8.5703125" bestFit="1" customWidth="1"/>
    <col min="8" max="8" width="11" bestFit="1" customWidth="1"/>
    <col min="10" max="10" width="11.5703125" style="79" bestFit="1" customWidth="1"/>
    <col min="11" max="11" width="12.5703125" style="80" bestFit="1" customWidth="1"/>
  </cols>
  <sheetData>
    <row r="1" spans="1:8">
      <c r="A1" s="87" t="s">
        <v>30</v>
      </c>
      <c r="B1" s="88"/>
      <c r="C1" s="88"/>
      <c r="D1" s="88"/>
      <c r="E1" s="88"/>
      <c r="F1" s="88"/>
      <c r="G1" s="88"/>
      <c r="H1" s="89"/>
    </row>
    <row r="2" spans="1:8">
      <c r="A2" s="1"/>
      <c r="B2" s="2"/>
      <c r="C2" s="2"/>
      <c r="D2" s="2"/>
      <c r="E2" s="2"/>
      <c r="F2" s="2"/>
      <c r="G2" s="2"/>
      <c r="H2" s="3"/>
    </row>
    <row r="3" spans="1:8">
      <c r="A3" s="1"/>
      <c r="B3" s="2"/>
      <c r="C3" s="2"/>
      <c r="D3" s="2"/>
      <c r="E3" s="2"/>
      <c r="F3" s="2"/>
      <c r="G3" s="2"/>
      <c r="H3" s="3"/>
    </row>
    <row r="4" spans="1:8" ht="15.75">
      <c r="A4" s="4"/>
      <c r="B4" s="5"/>
      <c r="C4" s="90" t="s">
        <v>0</v>
      </c>
      <c r="D4" s="90"/>
      <c r="E4" s="6" t="s">
        <v>35</v>
      </c>
      <c r="F4" s="7"/>
      <c r="G4" s="7"/>
      <c r="H4" s="8"/>
    </row>
    <row r="5" spans="1:8">
      <c r="A5" s="9"/>
      <c r="B5" s="10"/>
      <c r="C5" s="90" t="s">
        <v>1</v>
      </c>
      <c r="D5" s="90"/>
      <c r="E5" s="10" t="s">
        <v>2</v>
      </c>
      <c r="F5" s="10"/>
      <c r="G5" s="10"/>
      <c r="H5" s="11"/>
    </row>
    <row r="6" spans="1:8">
      <c r="A6" s="12" t="s">
        <v>3</v>
      </c>
      <c r="B6" s="13"/>
      <c r="C6" s="13"/>
      <c r="D6" s="13"/>
      <c r="E6" s="13"/>
      <c r="F6" s="13"/>
      <c r="G6" s="13"/>
      <c r="H6" s="14"/>
    </row>
    <row r="7" spans="1:8">
      <c r="A7" s="15"/>
      <c r="B7" s="13"/>
      <c r="C7" s="13"/>
      <c r="D7" s="13"/>
      <c r="E7" s="10"/>
      <c r="F7" s="13"/>
      <c r="G7" s="13"/>
      <c r="H7" s="14"/>
    </row>
    <row r="8" spans="1:8">
      <c r="A8" s="16" t="s">
        <v>4</v>
      </c>
      <c r="B8" s="17"/>
      <c r="C8" s="18" t="s">
        <v>31</v>
      </c>
      <c r="D8" s="19"/>
      <c r="E8" s="19"/>
      <c r="F8" s="17"/>
      <c r="G8" s="17"/>
      <c r="H8" s="20"/>
    </row>
    <row r="9" spans="1:8">
      <c r="A9" s="21"/>
      <c r="B9" s="22"/>
      <c r="C9" s="23"/>
      <c r="D9" s="24"/>
      <c r="E9" s="24"/>
      <c r="F9" s="24"/>
      <c r="G9" s="24"/>
      <c r="H9" s="25"/>
    </row>
    <row r="10" spans="1:8">
      <c r="A10" s="26"/>
      <c r="B10" s="27"/>
      <c r="C10" s="26"/>
      <c r="D10" s="27"/>
      <c r="E10" s="27"/>
      <c r="F10" s="27"/>
      <c r="G10" s="27"/>
      <c r="H10" s="78"/>
    </row>
    <row r="11" spans="1:8">
      <c r="A11" s="15" t="s">
        <v>5</v>
      </c>
      <c r="B11" s="13"/>
      <c r="C11" s="28" t="s">
        <v>6</v>
      </c>
      <c r="D11" s="10"/>
      <c r="E11" s="13"/>
      <c r="F11" s="13"/>
      <c r="G11" s="13"/>
      <c r="H11" s="11"/>
    </row>
    <row r="12" spans="1:8">
      <c r="A12" s="23" t="s">
        <v>41</v>
      </c>
      <c r="B12" s="24"/>
      <c r="C12" s="23" t="s">
        <v>32</v>
      </c>
      <c r="D12" s="24"/>
      <c r="E12" s="24"/>
      <c r="F12" s="24"/>
      <c r="G12" s="24"/>
      <c r="H12" s="25"/>
    </row>
    <row r="13" spans="1:8">
      <c r="A13" s="15"/>
      <c r="B13" s="13"/>
      <c r="C13" s="15"/>
      <c r="D13" s="13"/>
      <c r="E13" s="13"/>
      <c r="F13" s="13"/>
      <c r="G13" s="13"/>
      <c r="H13" s="14"/>
    </row>
    <row r="14" spans="1:8">
      <c r="A14" s="15" t="s">
        <v>7</v>
      </c>
      <c r="B14" s="13"/>
      <c r="C14" s="29"/>
      <c r="D14" s="10"/>
      <c r="E14" s="13"/>
      <c r="F14" s="13"/>
      <c r="G14" s="13"/>
      <c r="H14" s="14"/>
    </row>
    <row r="15" spans="1:8">
      <c r="A15" s="23" t="s">
        <v>42</v>
      </c>
      <c r="B15" s="24"/>
      <c r="C15" s="23" t="s">
        <v>43</v>
      </c>
      <c r="D15" s="24"/>
      <c r="E15" s="24"/>
      <c r="F15" s="24"/>
      <c r="G15" s="24"/>
      <c r="H15" s="30"/>
    </row>
    <row r="16" spans="1:8">
      <c r="A16" s="15"/>
      <c r="B16" s="13"/>
      <c r="C16" s="13"/>
      <c r="D16" s="13"/>
      <c r="E16" s="13"/>
      <c r="F16" s="13"/>
      <c r="G16" s="13"/>
      <c r="H16" s="14"/>
    </row>
    <row r="17" spans="1:12">
      <c r="A17" s="16" t="s">
        <v>8</v>
      </c>
      <c r="B17" s="31"/>
      <c r="C17" s="16" t="s">
        <v>9</v>
      </c>
      <c r="D17" s="17"/>
      <c r="E17" s="17"/>
      <c r="F17" s="17"/>
      <c r="G17" s="17"/>
      <c r="H17" s="31"/>
    </row>
    <row r="18" spans="1:12">
      <c r="A18" s="23" t="s">
        <v>33</v>
      </c>
      <c r="B18" s="32"/>
      <c r="C18" s="33" t="s">
        <v>34</v>
      </c>
      <c r="D18" s="34"/>
      <c r="E18" s="34"/>
      <c r="F18" s="34"/>
      <c r="G18" s="34"/>
      <c r="H18" s="32"/>
    </row>
    <row r="19" spans="1:12">
      <c r="A19" s="15"/>
      <c r="B19" s="13"/>
      <c r="C19" s="13"/>
      <c r="D19" s="13"/>
      <c r="E19" s="13"/>
      <c r="F19" s="13"/>
      <c r="G19" s="13"/>
      <c r="H19" s="14"/>
    </row>
    <row r="20" spans="1:12">
      <c r="A20" s="12" t="s">
        <v>10</v>
      </c>
      <c r="B20" s="13"/>
      <c r="C20" s="13"/>
      <c r="D20" s="13"/>
      <c r="E20" s="13"/>
      <c r="F20" s="13"/>
      <c r="G20" s="13"/>
      <c r="H20" s="14"/>
    </row>
    <row r="21" spans="1:12">
      <c r="A21" s="15"/>
      <c r="B21" s="13"/>
      <c r="C21" s="13"/>
      <c r="D21" s="13"/>
      <c r="E21" s="13"/>
      <c r="F21" s="13"/>
      <c r="G21" s="13"/>
      <c r="H21" s="14"/>
    </row>
    <row r="22" spans="1:12">
      <c r="A22" s="91" t="s">
        <v>11</v>
      </c>
      <c r="B22" s="35" t="s">
        <v>12</v>
      </c>
      <c r="C22" s="36" t="s">
        <v>13</v>
      </c>
      <c r="D22" s="37"/>
      <c r="E22" s="37"/>
      <c r="F22" s="37"/>
      <c r="G22" s="37"/>
      <c r="H22" s="93" t="s">
        <v>14</v>
      </c>
    </row>
    <row r="23" spans="1:12">
      <c r="A23" s="92"/>
      <c r="B23" s="38"/>
      <c r="C23" s="39" t="s">
        <v>15</v>
      </c>
      <c r="D23" s="39" t="s">
        <v>16</v>
      </c>
      <c r="E23" s="40" t="s">
        <v>17</v>
      </c>
      <c r="F23" s="41" t="s">
        <v>18</v>
      </c>
      <c r="G23" s="41" t="s">
        <v>19</v>
      </c>
      <c r="H23" s="94"/>
    </row>
    <row r="24" spans="1:12">
      <c r="A24" s="42">
        <v>1</v>
      </c>
      <c r="B24" s="42" t="s">
        <v>36</v>
      </c>
      <c r="C24" s="43">
        <v>1408.6708733528553</v>
      </c>
      <c r="D24" s="43">
        <f>H24-C24</f>
        <v>31.359126647144649</v>
      </c>
      <c r="E24" s="44"/>
      <c r="F24" s="45"/>
      <c r="G24" s="45"/>
      <c r="H24" s="46">
        <v>1440.03</v>
      </c>
      <c r="I24" s="82"/>
      <c r="L24" s="81"/>
    </row>
    <row r="25" spans="1:12">
      <c r="A25" s="42">
        <v>2</v>
      </c>
      <c r="B25" s="42" t="s">
        <v>37</v>
      </c>
      <c r="C25" s="43">
        <v>98591.32912664715</v>
      </c>
      <c r="D25" s="43">
        <f>H25-C25</f>
        <v>2194.7908733528602</v>
      </c>
      <c r="E25" s="44"/>
      <c r="F25" s="45"/>
      <c r="G25" s="45"/>
      <c r="H25" s="46">
        <v>100786.12000000001</v>
      </c>
      <c r="I25" s="82"/>
      <c r="L25" s="81"/>
    </row>
    <row r="26" spans="1:12">
      <c r="A26" s="42">
        <v>3</v>
      </c>
      <c r="B26" s="42"/>
      <c r="C26" s="43"/>
      <c r="D26" s="43"/>
      <c r="E26" s="44"/>
      <c r="F26" s="45"/>
      <c r="G26" s="45"/>
      <c r="H26" s="46">
        <f t="shared" ref="H26:H52" si="0">IF((C26+D26)=0,0,(C26+D26))</f>
        <v>0</v>
      </c>
    </row>
    <row r="27" spans="1:12">
      <c r="A27" s="42">
        <v>4</v>
      </c>
      <c r="B27" s="42"/>
      <c r="C27" s="43"/>
      <c r="D27" s="43"/>
      <c r="E27" s="44"/>
      <c r="F27" s="45"/>
      <c r="G27" s="45"/>
      <c r="H27" s="46">
        <f t="shared" si="0"/>
        <v>0</v>
      </c>
    </row>
    <row r="28" spans="1:12">
      <c r="A28" s="42">
        <v>5</v>
      </c>
      <c r="B28" s="42"/>
      <c r="C28" s="43"/>
      <c r="D28" s="43"/>
      <c r="E28" s="44"/>
      <c r="F28" s="45"/>
      <c r="G28" s="45"/>
      <c r="H28" s="46">
        <f t="shared" si="0"/>
        <v>0</v>
      </c>
    </row>
    <row r="29" spans="1:12">
      <c r="A29" s="42">
        <v>6</v>
      </c>
      <c r="B29" s="42"/>
      <c r="C29" s="43"/>
      <c r="D29" s="43"/>
      <c r="E29" s="44"/>
      <c r="F29" s="45"/>
      <c r="G29" s="45"/>
      <c r="H29" s="46">
        <f t="shared" si="0"/>
        <v>0</v>
      </c>
    </row>
    <row r="30" spans="1:12">
      <c r="A30" s="42">
        <v>7</v>
      </c>
      <c r="B30" s="42"/>
      <c r="C30" s="43"/>
      <c r="D30" s="43"/>
      <c r="E30" s="44"/>
      <c r="F30" s="45"/>
      <c r="G30" s="45"/>
      <c r="H30" s="46">
        <f t="shared" si="0"/>
        <v>0</v>
      </c>
    </row>
    <row r="31" spans="1:12">
      <c r="A31" s="42">
        <v>8</v>
      </c>
      <c r="B31" s="42"/>
      <c r="C31" s="43"/>
      <c r="D31" s="43"/>
      <c r="E31" s="44"/>
      <c r="F31" s="45"/>
      <c r="G31" s="45"/>
      <c r="H31" s="46">
        <f t="shared" si="0"/>
        <v>0</v>
      </c>
    </row>
    <row r="32" spans="1:12">
      <c r="A32" s="42">
        <v>9</v>
      </c>
      <c r="B32" s="42"/>
      <c r="C32" s="43"/>
      <c r="D32" s="43"/>
      <c r="E32" s="44"/>
      <c r="F32" s="45"/>
      <c r="G32" s="45"/>
      <c r="H32" s="46">
        <f t="shared" si="0"/>
        <v>0</v>
      </c>
    </row>
    <row r="33" spans="1:8">
      <c r="A33" s="42">
        <v>10</v>
      </c>
      <c r="B33" s="42"/>
      <c r="C33" s="43"/>
      <c r="D33" s="43"/>
      <c r="E33" s="44"/>
      <c r="F33" s="45"/>
      <c r="G33" s="45"/>
      <c r="H33" s="46">
        <f t="shared" si="0"/>
        <v>0</v>
      </c>
    </row>
    <row r="34" spans="1:8">
      <c r="A34" s="42">
        <v>11</v>
      </c>
      <c r="B34" s="42"/>
      <c r="C34" s="43"/>
      <c r="D34" s="43"/>
      <c r="E34" s="44"/>
      <c r="F34" s="45"/>
      <c r="G34" s="45"/>
      <c r="H34" s="46">
        <f t="shared" si="0"/>
        <v>0</v>
      </c>
    </row>
    <row r="35" spans="1:8">
      <c r="A35" s="42">
        <v>12</v>
      </c>
      <c r="B35" s="42"/>
      <c r="C35" s="43"/>
      <c r="D35" s="43"/>
      <c r="E35" s="44"/>
      <c r="F35" s="45"/>
      <c r="G35" s="45"/>
      <c r="H35" s="46">
        <f t="shared" si="0"/>
        <v>0</v>
      </c>
    </row>
    <row r="36" spans="1:8">
      <c r="A36" s="42">
        <v>13</v>
      </c>
      <c r="B36" s="42"/>
      <c r="C36" s="43"/>
      <c r="D36" s="43"/>
      <c r="E36" s="44"/>
      <c r="F36" s="45"/>
      <c r="G36" s="45"/>
      <c r="H36" s="46">
        <f t="shared" si="0"/>
        <v>0</v>
      </c>
    </row>
    <row r="37" spans="1:8">
      <c r="A37" s="42">
        <v>14</v>
      </c>
      <c r="B37" s="42"/>
      <c r="C37" s="43"/>
      <c r="D37" s="43"/>
      <c r="E37" s="44"/>
      <c r="F37" s="45"/>
      <c r="G37" s="45"/>
      <c r="H37" s="46">
        <f t="shared" si="0"/>
        <v>0</v>
      </c>
    </row>
    <row r="38" spans="1:8">
      <c r="A38" s="42">
        <v>15</v>
      </c>
      <c r="B38" s="42"/>
      <c r="C38" s="43"/>
      <c r="D38" s="43"/>
      <c r="E38" s="44"/>
      <c r="F38" s="45"/>
      <c r="G38" s="45"/>
      <c r="H38" s="46">
        <f t="shared" si="0"/>
        <v>0</v>
      </c>
    </row>
    <row r="39" spans="1:8">
      <c r="A39" s="42">
        <v>16</v>
      </c>
      <c r="B39" s="42"/>
      <c r="C39" s="43"/>
      <c r="D39" s="43"/>
      <c r="E39" s="44"/>
      <c r="F39" s="45"/>
      <c r="G39" s="45"/>
      <c r="H39" s="46">
        <f t="shared" si="0"/>
        <v>0</v>
      </c>
    </row>
    <row r="40" spans="1:8">
      <c r="A40" s="42">
        <v>17</v>
      </c>
      <c r="B40" s="42"/>
      <c r="C40" s="43"/>
      <c r="D40" s="43"/>
      <c r="E40" s="44"/>
      <c r="F40" s="45"/>
      <c r="G40" s="45"/>
      <c r="H40" s="46">
        <f t="shared" si="0"/>
        <v>0</v>
      </c>
    </row>
    <row r="41" spans="1:8">
      <c r="A41" s="42">
        <v>18</v>
      </c>
      <c r="B41" s="42"/>
      <c r="C41" s="43"/>
      <c r="D41" s="43"/>
      <c r="E41" s="44"/>
      <c r="F41" s="45"/>
      <c r="G41" s="45"/>
      <c r="H41" s="46">
        <f t="shared" si="0"/>
        <v>0</v>
      </c>
    </row>
    <row r="42" spans="1:8">
      <c r="A42" s="42">
        <v>19</v>
      </c>
      <c r="B42" s="42"/>
      <c r="C42" s="43"/>
      <c r="D42" s="43"/>
      <c r="E42" s="44"/>
      <c r="F42" s="45"/>
      <c r="G42" s="45"/>
      <c r="H42" s="46">
        <f t="shared" si="0"/>
        <v>0</v>
      </c>
    </row>
    <row r="43" spans="1:8">
      <c r="A43" s="42">
        <v>20</v>
      </c>
      <c r="B43" s="42"/>
      <c r="C43" s="43"/>
      <c r="D43" s="43"/>
      <c r="E43" s="44"/>
      <c r="F43" s="45"/>
      <c r="G43" s="45"/>
      <c r="H43" s="46">
        <f t="shared" si="0"/>
        <v>0</v>
      </c>
    </row>
    <row r="44" spans="1:8">
      <c r="A44" s="42">
        <v>21</v>
      </c>
      <c r="B44" s="42"/>
      <c r="C44" s="43"/>
      <c r="D44" s="43"/>
      <c r="E44" s="44"/>
      <c r="F44" s="45"/>
      <c r="G44" s="45"/>
      <c r="H44" s="46">
        <f t="shared" si="0"/>
        <v>0</v>
      </c>
    </row>
    <row r="45" spans="1:8">
      <c r="A45" s="42">
        <v>22</v>
      </c>
      <c r="B45" s="42"/>
      <c r="C45" s="43"/>
      <c r="D45" s="43"/>
      <c r="E45" s="44"/>
      <c r="F45" s="45"/>
      <c r="G45" s="45"/>
      <c r="H45" s="46">
        <f t="shared" si="0"/>
        <v>0</v>
      </c>
    </row>
    <row r="46" spans="1:8">
      <c r="A46" s="42">
        <v>23</v>
      </c>
      <c r="B46" s="42"/>
      <c r="C46" s="43"/>
      <c r="D46" s="43"/>
      <c r="E46" s="44"/>
      <c r="F46" s="45"/>
      <c r="G46" s="45"/>
      <c r="H46" s="46">
        <f t="shared" si="0"/>
        <v>0</v>
      </c>
    </row>
    <row r="47" spans="1:8">
      <c r="A47" s="42">
        <v>24</v>
      </c>
      <c r="B47" s="42"/>
      <c r="C47" s="43"/>
      <c r="D47" s="43"/>
      <c r="E47" s="44"/>
      <c r="F47" s="45"/>
      <c r="G47" s="45"/>
      <c r="H47" s="46">
        <f t="shared" si="0"/>
        <v>0</v>
      </c>
    </row>
    <row r="48" spans="1:8">
      <c r="A48" s="42">
        <v>25</v>
      </c>
      <c r="B48" s="42"/>
      <c r="C48" s="43"/>
      <c r="D48" s="43"/>
      <c r="E48" s="44"/>
      <c r="F48" s="45"/>
      <c r="G48" s="45"/>
      <c r="H48" s="46">
        <f t="shared" si="0"/>
        <v>0</v>
      </c>
    </row>
    <row r="49" spans="1:12">
      <c r="A49" s="42">
        <v>26</v>
      </c>
      <c r="B49" s="42"/>
      <c r="C49" s="43"/>
      <c r="D49" s="43"/>
      <c r="E49" s="44"/>
      <c r="F49" s="45"/>
      <c r="G49" s="45"/>
      <c r="H49" s="46">
        <f t="shared" si="0"/>
        <v>0</v>
      </c>
    </row>
    <row r="50" spans="1:12">
      <c r="A50" s="42">
        <v>27</v>
      </c>
      <c r="B50" s="42"/>
      <c r="C50" s="43"/>
      <c r="D50" s="43"/>
      <c r="E50" s="44"/>
      <c r="F50" s="45"/>
      <c r="G50" s="45"/>
      <c r="H50" s="46">
        <f t="shared" si="0"/>
        <v>0</v>
      </c>
    </row>
    <row r="51" spans="1:12">
      <c r="A51" s="42">
        <v>28</v>
      </c>
      <c r="B51" s="42"/>
      <c r="C51" s="43"/>
      <c r="D51" s="43"/>
      <c r="E51" s="44"/>
      <c r="F51" s="45"/>
      <c r="G51" s="45"/>
      <c r="H51" s="46">
        <f t="shared" si="0"/>
        <v>0</v>
      </c>
    </row>
    <row r="52" spans="1:12">
      <c r="A52" s="42">
        <v>29</v>
      </c>
      <c r="B52" s="42"/>
      <c r="C52" s="43"/>
      <c r="D52" s="43"/>
      <c r="E52" s="44"/>
      <c r="F52" s="45"/>
      <c r="G52" s="45"/>
      <c r="H52" s="46">
        <f t="shared" si="0"/>
        <v>0</v>
      </c>
    </row>
    <row r="53" spans="1:12">
      <c r="A53" s="95" t="s">
        <v>20</v>
      </c>
      <c r="B53" s="96"/>
      <c r="C53" s="47">
        <f>IF(SUM(C24:C52)=0," ",SUM(C24:C52))</f>
        <v>100000</v>
      </c>
      <c r="D53" s="47">
        <f>IF(SUM(D24:D52)=0," ",SUM(D24:D52))</f>
        <v>2226.1500000000051</v>
      </c>
      <c r="E53" s="48"/>
      <c r="F53" s="47"/>
      <c r="G53" s="49"/>
      <c r="H53" s="50">
        <f>VALUE(SUM(H24:H52))</f>
        <v>102226.15000000001</v>
      </c>
      <c r="L53" s="81"/>
    </row>
    <row r="54" spans="1:12">
      <c r="A54" s="51" t="s">
        <v>21</v>
      </c>
      <c r="B54" s="52"/>
      <c r="C54" s="52"/>
      <c r="D54" s="53"/>
      <c r="E54" s="36" t="s">
        <v>22</v>
      </c>
      <c r="F54" s="37"/>
      <c r="G54" s="37"/>
      <c r="H54" s="54">
        <f>IF(D54=0,0,H53/D54)</f>
        <v>0</v>
      </c>
    </row>
    <row r="55" spans="1:12">
      <c r="A55" s="15"/>
      <c r="B55" s="13"/>
      <c r="C55" s="13"/>
      <c r="D55" s="13"/>
      <c r="E55" s="13"/>
      <c r="F55" s="13"/>
      <c r="G55" s="13"/>
      <c r="H55" s="14"/>
    </row>
    <row r="56" spans="1:12">
      <c r="A56" s="55" t="s">
        <v>44</v>
      </c>
      <c r="B56" s="56"/>
      <c r="C56" s="56"/>
      <c r="D56" s="57"/>
      <c r="E56" s="58"/>
      <c r="F56" s="59"/>
      <c r="G56" s="59"/>
      <c r="H56" s="25"/>
    </row>
    <row r="57" spans="1:12">
      <c r="A57" s="60" t="s">
        <v>23</v>
      </c>
      <c r="B57" s="61"/>
      <c r="C57" s="10"/>
      <c r="D57" s="13"/>
      <c r="E57" s="13"/>
      <c r="F57" s="13"/>
      <c r="G57" s="13"/>
      <c r="H57" s="14"/>
    </row>
    <row r="58" spans="1:12">
      <c r="A58" s="60"/>
      <c r="B58" s="61"/>
      <c r="C58" s="10"/>
      <c r="D58" s="13"/>
      <c r="E58" s="13"/>
      <c r="F58" s="13"/>
      <c r="G58" s="13"/>
      <c r="H58" s="14"/>
    </row>
    <row r="59" spans="1:12">
      <c r="A59" s="62"/>
      <c r="B59" s="61"/>
      <c r="C59" s="10"/>
      <c r="D59" s="13"/>
      <c r="E59" s="13"/>
      <c r="F59" s="13"/>
      <c r="G59" s="13"/>
      <c r="H59" s="14"/>
    </row>
    <row r="60" spans="1:12">
      <c r="A60" s="63"/>
      <c r="B60" s="64"/>
      <c r="C60" s="10"/>
      <c r="D60" s="65"/>
      <c r="E60" s="85"/>
      <c r="F60" s="85"/>
      <c r="G60" s="85"/>
      <c r="H60" s="86"/>
    </row>
    <row r="61" spans="1:12">
      <c r="A61" s="66" t="s">
        <v>24</v>
      </c>
      <c r="B61" s="67"/>
      <c r="C61" s="10"/>
      <c r="D61" s="68" t="s">
        <v>25</v>
      </c>
      <c r="E61" s="68"/>
      <c r="F61" s="68"/>
      <c r="G61" s="68"/>
      <c r="H61" s="69"/>
    </row>
    <row r="62" spans="1:12">
      <c r="A62" s="55" t="s">
        <v>26</v>
      </c>
      <c r="B62" s="65" t="s">
        <v>38</v>
      </c>
      <c r="C62" s="10"/>
      <c r="D62" s="59" t="s">
        <v>26</v>
      </c>
      <c r="E62" s="59"/>
      <c r="F62" s="70"/>
      <c r="G62" s="70"/>
      <c r="H62" s="71"/>
    </row>
    <row r="63" spans="1:12">
      <c r="A63" s="55" t="s">
        <v>27</v>
      </c>
      <c r="B63" s="72" t="s">
        <v>39</v>
      </c>
      <c r="C63" s="10"/>
      <c r="D63" s="59" t="s">
        <v>27</v>
      </c>
      <c r="E63" s="59"/>
      <c r="F63" s="73"/>
      <c r="G63" s="73"/>
      <c r="H63" s="74"/>
    </row>
    <row r="64" spans="1:12">
      <c r="A64" s="55" t="s">
        <v>28</v>
      </c>
      <c r="B64" s="75" t="s">
        <v>40</v>
      </c>
      <c r="C64" s="76"/>
      <c r="D64" s="59" t="s">
        <v>29</v>
      </c>
      <c r="E64" s="59"/>
      <c r="F64" s="75"/>
      <c r="G64" s="75"/>
      <c r="H64" s="77"/>
    </row>
  </sheetData>
  <mergeCells count="7">
    <mergeCell ref="E60:H60"/>
    <mergeCell ref="A1:H1"/>
    <mergeCell ref="C4:D4"/>
    <mergeCell ref="C5:D5"/>
    <mergeCell ref="A22:A23"/>
    <mergeCell ref="H22:H23"/>
    <mergeCell ref="A53:B53"/>
  </mergeCells>
  <pageMargins left="0.511811024" right="0.511811024" top="0.78740157499999996" bottom="0.78740157499999996" header="0.31496062000000002" footer="0.31496062000000002"/>
  <pageSetup paperSize="9" scale="78" orientation="portrait" r:id="rId1"/>
  <legacyDrawing r:id="rId2"/>
  <oleObjects>
    <oleObject progId="Word.Picture.8" shapeId="2050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4"/>
  <sheetViews>
    <sheetView tabSelected="1" topLeftCell="A29" workbookViewId="0">
      <selection activeCell="A56" sqref="A56"/>
    </sheetView>
  </sheetViews>
  <sheetFormatPr defaultRowHeight="15"/>
  <cols>
    <col min="1" max="1" width="4.5703125" customWidth="1"/>
    <col min="2" max="2" width="32" customWidth="1"/>
    <col min="3" max="3" width="13.5703125" customWidth="1"/>
    <col min="4" max="4" width="12" customWidth="1"/>
    <col min="5" max="5" width="7.5703125" customWidth="1"/>
    <col min="6" max="6" width="7.85546875" customWidth="1"/>
    <col min="7" max="7" width="8.5703125" bestFit="1" customWidth="1"/>
    <col min="8" max="8" width="11" bestFit="1" customWidth="1"/>
    <col min="10" max="10" width="11.5703125" style="79" bestFit="1" customWidth="1"/>
    <col min="11" max="11" width="12.5703125" style="80" bestFit="1" customWidth="1"/>
  </cols>
  <sheetData>
    <row r="1" spans="1:8">
      <c r="A1" s="87" t="s">
        <v>30</v>
      </c>
      <c r="B1" s="88"/>
      <c r="C1" s="88"/>
      <c r="D1" s="88"/>
      <c r="E1" s="88"/>
      <c r="F1" s="88"/>
      <c r="G1" s="88"/>
      <c r="H1" s="89"/>
    </row>
    <row r="2" spans="1:8">
      <c r="A2" s="1"/>
      <c r="B2" s="2"/>
      <c r="C2" s="2"/>
      <c r="D2" s="2"/>
      <c r="E2" s="2"/>
      <c r="F2" s="2"/>
      <c r="G2" s="2"/>
      <c r="H2" s="3"/>
    </row>
    <row r="3" spans="1:8">
      <c r="A3" s="1"/>
      <c r="B3" s="2"/>
      <c r="C3" s="2"/>
      <c r="D3" s="2"/>
      <c r="E3" s="2"/>
      <c r="F3" s="2"/>
      <c r="G3" s="2"/>
      <c r="H3" s="3"/>
    </row>
    <row r="4" spans="1:8" ht="15.75">
      <c r="A4" s="4"/>
      <c r="B4" s="5"/>
      <c r="C4" s="90" t="s">
        <v>0</v>
      </c>
      <c r="D4" s="90"/>
      <c r="E4" s="6" t="s">
        <v>35</v>
      </c>
      <c r="F4" s="7"/>
      <c r="G4" s="7"/>
      <c r="H4" s="8"/>
    </row>
    <row r="5" spans="1:8">
      <c r="A5" s="9"/>
      <c r="B5" s="10"/>
      <c r="C5" s="90" t="s">
        <v>1</v>
      </c>
      <c r="D5" s="90"/>
      <c r="E5" s="10" t="s">
        <v>2</v>
      </c>
      <c r="F5" s="10"/>
      <c r="G5" s="10"/>
      <c r="H5" s="11"/>
    </row>
    <row r="6" spans="1:8">
      <c r="A6" s="12" t="s">
        <v>3</v>
      </c>
      <c r="B6" s="13"/>
      <c r="C6" s="13"/>
      <c r="D6" s="13"/>
      <c r="E6" s="13"/>
      <c r="F6" s="13"/>
      <c r="G6" s="13"/>
      <c r="H6" s="14"/>
    </row>
    <row r="7" spans="1:8">
      <c r="A7" s="15"/>
      <c r="B7" s="13"/>
      <c r="C7" s="13"/>
      <c r="D7" s="13"/>
      <c r="E7" s="10"/>
      <c r="F7" s="13"/>
      <c r="G7" s="13"/>
      <c r="H7" s="14"/>
    </row>
    <row r="8" spans="1:8">
      <c r="A8" s="16" t="s">
        <v>4</v>
      </c>
      <c r="B8" s="17"/>
      <c r="C8" s="18" t="s">
        <v>31</v>
      </c>
      <c r="D8" s="19"/>
      <c r="E8" s="19"/>
      <c r="F8" s="17"/>
      <c r="G8" s="17"/>
      <c r="H8" s="20"/>
    </row>
    <row r="9" spans="1:8">
      <c r="A9" s="21"/>
      <c r="B9" s="22"/>
      <c r="C9" s="23"/>
      <c r="D9" s="24"/>
      <c r="E9" s="24"/>
      <c r="F9" s="24"/>
      <c r="G9" s="24"/>
      <c r="H9" s="25"/>
    </row>
    <row r="10" spans="1:8">
      <c r="A10" s="26"/>
      <c r="B10" s="27"/>
      <c r="C10" s="26"/>
      <c r="D10" s="27"/>
      <c r="E10" s="27"/>
      <c r="F10" s="27"/>
      <c r="G10" s="27"/>
      <c r="H10" s="78"/>
    </row>
    <row r="11" spans="1:8">
      <c r="A11" s="15" t="s">
        <v>5</v>
      </c>
      <c r="B11" s="13"/>
      <c r="C11" s="28" t="s">
        <v>6</v>
      </c>
      <c r="D11" s="10"/>
      <c r="E11" s="13"/>
      <c r="F11" s="13"/>
      <c r="G11" s="13"/>
      <c r="H11" s="11"/>
    </row>
    <row r="12" spans="1:8">
      <c r="A12" s="23" t="s">
        <v>41</v>
      </c>
      <c r="B12" s="24"/>
      <c r="C12" s="23" t="s">
        <v>45</v>
      </c>
      <c r="D12" s="24"/>
      <c r="E12" s="24"/>
      <c r="F12" s="24"/>
      <c r="G12" s="24"/>
      <c r="H12" s="25"/>
    </row>
    <row r="13" spans="1:8">
      <c r="A13" s="15"/>
      <c r="B13" s="13"/>
      <c r="C13" s="15"/>
      <c r="D13" s="13"/>
      <c r="E13" s="13"/>
      <c r="F13" s="13"/>
      <c r="G13" s="13"/>
      <c r="H13" s="14"/>
    </row>
    <row r="14" spans="1:8">
      <c r="A14" s="15" t="s">
        <v>7</v>
      </c>
      <c r="B14" s="13"/>
      <c r="C14" s="29"/>
      <c r="D14" s="10"/>
      <c r="E14" s="13"/>
      <c r="F14" s="13"/>
      <c r="G14" s="13"/>
      <c r="H14" s="14"/>
    </row>
    <row r="15" spans="1:8">
      <c r="A15" s="23" t="s">
        <v>42</v>
      </c>
      <c r="B15" s="24"/>
      <c r="C15" s="23" t="s">
        <v>43</v>
      </c>
      <c r="D15" s="24"/>
      <c r="E15" s="24"/>
      <c r="F15" s="24"/>
      <c r="G15" s="24"/>
      <c r="H15" s="30"/>
    </row>
    <row r="16" spans="1:8">
      <c r="A16" s="15"/>
      <c r="B16" s="13"/>
      <c r="C16" s="13"/>
      <c r="D16" s="13"/>
      <c r="E16" s="13"/>
      <c r="F16" s="13"/>
      <c r="G16" s="13"/>
      <c r="H16" s="14"/>
    </row>
    <row r="17" spans="1:12">
      <c r="A17" s="16" t="s">
        <v>8</v>
      </c>
      <c r="B17" s="31"/>
      <c r="C17" s="16" t="s">
        <v>9</v>
      </c>
      <c r="D17" s="17"/>
      <c r="E17" s="17"/>
      <c r="F17" s="17"/>
      <c r="G17" s="17"/>
      <c r="H17" s="31"/>
    </row>
    <row r="18" spans="1:12">
      <c r="A18" s="23" t="s">
        <v>33</v>
      </c>
      <c r="B18" s="32"/>
      <c r="C18" s="33" t="s">
        <v>34</v>
      </c>
      <c r="D18" s="34"/>
      <c r="E18" s="34"/>
      <c r="F18" s="34"/>
      <c r="G18" s="34"/>
      <c r="H18" s="32"/>
    </row>
    <row r="19" spans="1:12">
      <c r="A19" s="15"/>
      <c r="B19" s="13"/>
      <c r="C19" s="13"/>
      <c r="D19" s="13"/>
      <c r="E19" s="13"/>
      <c r="F19" s="13"/>
      <c r="G19" s="13"/>
      <c r="H19" s="14"/>
    </row>
    <row r="20" spans="1:12">
      <c r="A20" s="12" t="s">
        <v>10</v>
      </c>
      <c r="B20" s="13"/>
      <c r="C20" s="13"/>
      <c r="D20" s="13"/>
      <c r="E20" s="13"/>
      <c r="F20" s="13"/>
      <c r="G20" s="13"/>
      <c r="H20" s="14"/>
    </row>
    <row r="21" spans="1:12">
      <c r="A21" s="15"/>
      <c r="B21" s="13"/>
      <c r="C21" s="13"/>
      <c r="D21" s="13"/>
      <c r="E21" s="13"/>
      <c r="F21" s="13"/>
      <c r="G21" s="13"/>
      <c r="H21" s="14"/>
    </row>
    <row r="22" spans="1:12">
      <c r="A22" s="91" t="s">
        <v>11</v>
      </c>
      <c r="B22" s="35" t="s">
        <v>12</v>
      </c>
      <c r="C22" s="36" t="s">
        <v>13</v>
      </c>
      <c r="D22" s="37"/>
      <c r="E22" s="37"/>
      <c r="F22" s="37"/>
      <c r="G22" s="37"/>
      <c r="H22" s="93" t="s">
        <v>14</v>
      </c>
    </row>
    <row r="23" spans="1:12">
      <c r="A23" s="92"/>
      <c r="B23" s="38"/>
      <c r="C23" s="39" t="s">
        <v>15</v>
      </c>
      <c r="D23" s="39" t="s">
        <v>16</v>
      </c>
      <c r="E23" s="40" t="s">
        <v>17</v>
      </c>
      <c r="F23" s="41" t="s">
        <v>18</v>
      </c>
      <c r="G23" s="41" t="s">
        <v>19</v>
      </c>
      <c r="H23" s="94"/>
    </row>
    <row r="24" spans="1:12">
      <c r="A24" s="42">
        <v>1</v>
      </c>
      <c r="B24" s="42" t="s">
        <v>36</v>
      </c>
      <c r="C24" s="43">
        <v>0</v>
      </c>
      <c r="D24" s="43">
        <v>0</v>
      </c>
      <c r="E24" s="44"/>
      <c r="F24" s="45"/>
      <c r="G24" s="45"/>
      <c r="H24" s="46">
        <v>0</v>
      </c>
      <c r="I24" s="82"/>
      <c r="L24" s="81"/>
    </row>
    <row r="25" spans="1:12">
      <c r="A25" s="42">
        <v>2</v>
      </c>
      <c r="B25" s="42" t="s">
        <v>37</v>
      </c>
      <c r="C25" s="43">
        <v>32337.29</v>
      </c>
      <c r="D25" s="43"/>
      <c r="E25" s="44"/>
      <c r="F25" s="45"/>
      <c r="G25" s="45"/>
      <c r="H25" s="46">
        <v>32337.29</v>
      </c>
      <c r="I25" s="82"/>
      <c r="L25" s="81"/>
    </row>
    <row r="26" spans="1:12">
      <c r="A26" s="42">
        <v>3</v>
      </c>
      <c r="B26" s="42"/>
      <c r="C26" s="43"/>
      <c r="D26" s="43"/>
      <c r="E26" s="44"/>
      <c r="F26" s="45"/>
      <c r="G26" s="45"/>
      <c r="H26" s="46">
        <f t="shared" ref="H26:H52" si="0">IF((C26+D26)=0,0,(C26+D26))</f>
        <v>0</v>
      </c>
    </row>
    <row r="27" spans="1:12">
      <c r="A27" s="42">
        <v>4</v>
      </c>
      <c r="B27" s="42"/>
      <c r="C27" s="43"/>
      <c r="D27" s="43"/>
      <c r="E27" s="44"/>
      <c r="F27" s="45"/>
      <c r="G27" s="45"/>
      <c r="H27" s="46">
        <f t="shared" si="0"/>
        <v>0</v>
      </c>
    </row>
    <row r="28" spans="1:12">
      <c r="A28" s="42">
        <v>5</v>
      </c>
      <c r="B28" s="42"/>
      <c r="C28" s="43"/>
      <c r="D28" s="43"/>
      <c r="E28" s="44"/>
      <c r="F28" s="45"/>
      <c r="G28" s="45"/>
      <c r="H28" s="46">
        <f t="shared" si="0"/>
        <v>0</v>
      </c>
    </row>
    <row r="29" spans="1:12">
      <c r="A29" s="42">
        <v>6</v>
      </c>
      <c r="B29" s="42"/>
      <c r="C29" s="43"/>
      <c r="D29" s="43"/>
      <c r="E29" s="44"/>
      <c r="F29" s="45"/>
      <c r="G29" s="45"/>
      <c r="H29" s="46">
        <f t="shared" si="0"/>
        <v>0</v>
      </c>
    </row>
    <row r="30" spans="1:12">
      <c r="A30" s="42">
        <v>7</v>
      </c>
      <c r="B30" s="42"/>
      <c r="C30" s="43"/>
      <c r="D30" s="43"/>
      <c r="E30" s="44"/>
      <c r="F30" s="45"/>
      <c r="G30" s="45"/>
      <c r="H30" s="46">
        <f t="shared" si="0"/>
        <v>0</v>
      </c>
    </row>
    <row r="31" spans="1:12">
      <c r="A31" s="42">
        <v>8</v>
      </c>
      <c r="B31" s="42"/>
      <c r="C31" s="43"/>
      <c r="D31" s="43"/>
      <c r="E31" s="44"/>
      <c r="F31" s="45"/>
      <c r="G31" s="45"/>
      <c r="H31" s="46">
        <f t="shared" si="0"/>
        <v>0</v>
      </c>
    </row>
    <row r="32" spans="1:12">
      <c r="A32" s="42">
        <v>9</v>
      </c>
      <c r="B32" s="42"/>
      <c r="C32" s="43"/>
      <c r="D32" s="43"/>
      <c r="E32" s="44"/>
      <c r="F32" s="45"/>
      <c r="G32" s="45"/>
      <c r="H32" s="46">
        <f t="shared" si="0"/>
        <v>0</v>
      </c>
    </row>
    <row r="33" spans="1:8">
      <c r="A33" s="42">
        <v>10</v>
      </c>
      <c r="B33" s="42"/>
      <c r="C33" s="43"/>
      <c r="D33" s="43"/>
      <c r="E33" s="44"/>
      <c r="F33" s="45"/>
      <c r="G33" s="45"/>
      <c r="H33" s="46">
        <f t="shared" si="0"/>
        <v>0</v>
      </c>
    </row>
    <row r="34" spans="1:8">
      <c r="A34" s="42">
        <v>11</v>
      </c>
      <c r="B34" s="42"/>
      <c r="C34" s="43"/>
      <c r="D34" s="43"/>
      <c r="E34" s="44"/>
      <c r="F34" s="45"/>
      <c r="G34" s="45"/>
      <c r="H34" s="46">
        <f t="shared" si="0"/>
        <v>0</v>
      </c>
    </row>
    <row r="35" spans="1:8">
      <c r="A35" s="42">
        <v>12</v>
      </c>
      <c r="B35" s="42"/>
      <c r="C35" s="43"/>
      <c r="D35" s="43"/>
      <c r="E35" s="44"/>
      <c r="F35" s="45"/>
      <c r="G35" s="45"/>
      <c r="H35" s="46">
        <f t="shared" si="0"/>
        <v>0</v>
      </c>
    </row>
    <row r="36" spans="1:8">
      <c r="A36" s="42">
        <v>13</v>
      </c>
      <c r="B36" s="42"/>
      <c r="C36" s="43"/>
      <c r="D36" s="43"/>
      <c r="E36" s="44"/>
      <c r="F36" s="45"/>
      <c r="G36" s="45"/>
      <c r="H36" s="46">
        <f t="shared" si="0"/>
        <v>0</v>
      </c>
    </row>
    <row r="37" spans="1:8">
      <c r="A37" s="42">
        <v>14</v>
      </c>
      <c r="B37" s="42"/>
      <c r="C37" s="43"/>
      <c r="D37" s="43"/>
      <c r="E37" s="44"/>
      <c r="F37" s="45"/>
      <c r="G37" s="45"/>
      <c r="H37" s="46">
        <f t="shared" si="0"/>
        <v>0</v>
      </c>
    </row>
    <row r="38" spans="1:8">
      <c r="A38" s="42">
        <v>15</v>
      </c>
      <c r="B38" s="42"/>
      <c r="C38" s="43"/>
      <c r="D38" s="43"/>
      <c r="E38" s="44"/>
      <c r="F38" s="45"/>
      <c r="G38" s="45"/>
      <c r="H38" s="46">
        <f t="shared" si="0"/>
        <v>0</v>
      </c>
    </row>
    <row r="39" spans="1:8">
      <c r="A39" s="42">
        <v>16</v>
      </c>
      <c r="B39" s="42"/>
      <c r="C39" s="43"/>
      <c r="D39" s="43"/>
      <c r="E39" s="44"/>
      <c r="F39" s="45"/>
      <c r="G39" s="45"/>
      <c r="H39" s="46">
        <f t="shared" si="0"/>
        <v>0</v>
      </c>
    </row>
    <row r="40" spans="1:8">
      <c r="A40" s="42">
        <v>17</v>
      </c>
      <c r="B40" s="42"/>
      <c r="C40" s="43"/>
      <c r="D40" s="43"/>
      <c r="E40" s="44"/>
      <c r="F40" s="45"/>
      <c r="G40" s="45"/>
      <c r="H40" s="46">
        <f t="shared" si="0"/>
        <v>0</v>
      </c>
    </row>
    <row r="41" spans="1:8">
      <c r="A41" s="42">
        <v>18</v>
      </c>
      <c r="B41" s="42"/>
      <c r="C41" s="43"/>
      <c r="D41" s="43"/>
      <c r="E41" s="44"/>
      <c r="F41" s="45"/>
      <c r="G41" s="45"/>
      <c r="H41" s="46">
        <f t="shared" si="0"/>
        <v>0</v>
      </c>
    </row>
    <row r="42" spans="1:8">
      <c r="A42" s="42">
        <v>19</v>
      </c>
      <c r="B42" s="42"/>
      <c r="C42" s="43"/>
      <c r="D42" s="43"/>
      <c r="E42" s="44"/>
      <c r="F42" s="45"/>
      <c r="G42" s="45"/>
      <c r="H42" s="46">
        <f t="shared" si="0"/>
        <v>0</v>
      </c>
    </row>
    <row r="43" spans="1:8">
      <c r="A43" s="42">
        <v>20</v>
      </c>
      <c r="B43" s="42"/>
      <c r="C43" s="43"/>
      <c r="D43" s="43"/>
      <c r="E43" s="44"/>
      <c r="F43" s="45"/>
      <c r="G43" s="45"/>
      <c r="H43" s="46">
        <f t="shared" si="0"/>
        <v>0</v>
      </c>
    </row>
    <row r="44" spans="1:8">
      <c r="A44" s="42">
        <v>21</v>
      </c>
      <c r="B44" s="42"/>
      <c r="C44" s="43"/>
      <c r="D44" s="43"/>
      <c r="E44" s="44"/>
      <c r="F44" s="45"/>
      <c r="G44" s="45"/>
      <c r="H44" s="46">
        <f t="shared" si="0"/>
        <v>0</v>
      </c>
    </row>
    <row r="45" spans="1:8">
      <c r="A45" s="42">
        <v>22</v>
      </c>
      <c r="B45" s="42"/>
      <c r="C45" s="43"/>
      <c r="D45" s="43"/>
      <c r="E45" s="44"/>
      <c r="F45" s="45"/>
      <c r="G45" s="45"/>
      <c r="H45" s="46">
        <f t="shared" si="0"/>
        <v>0</v>
      </c>
    </row>
    <row r="46" spans="1:8">
      <c r="A46" s="42">
        <v>23</v>
      </c>
      <c r="B46" s="42"/>
      <c r="C46" s="43"/>
      <c r="D46" s="43"/>
      <c r="E46" s="44"/>
      <c r="F46" s="45"/>
      <c r="G46" s="45"/>
      <c r="H46" s="46">
        <f t="shared" si="0"/>
        <v>0</v>
      </c>
    </row>
    <row r="47" spans="1:8">
      <c r="A47" s="42">
        <v>24</v>
      </c>
      <c r="B47" s="42"/>
      <c r="C47" s="43"/>
      <c r="D47" s="43"/>
      <c r="E47" s="44"/>
      <c r="F47" s="45"/>
      <c r="G47" s="45"/>
      <c r="H47" s="46">
        <f t="shared" si="0"/>
        <v>0</v>
      </c>
    </row>
    <row r="48" spans="1:8">
      <c r="A48" s="42">
        <v>25</v>
      </c>
      <c r="B48" s="42"/>
      <c r="C48" s="43"/>
      <c r="D48" s="43"/>
      <c r="E48" s="44"/>
      <c r="F48" s="45"/>
      <c r="G48" s="45"/>
      <c r="H48" s="46">
        <f t="shared" si="0"/>
        <v>0</v>
      </c>
    </row>
    <row r="49" spans="1:12">
      <c r="A49" s="42">
        <v>26</v>
      </c>
      <c r="B49" s="42"/>
      <c r="C49" s="43"/>
      <c r="D49" s="43"/>
      <c r="E49" s="44"/>
      <c r="F49" s="45"/>
      <c r="G49" s="45"/>
      <c r="H49" s="46">
        <f t="shared" si="0"/>
        <v>0</v>
      </c>
    </row>
    <row r="50" spans="1:12">
      <c r="A50" s="42">
        <v>27</v>
      </c>
      <c r="B50" s="42"/>
      <c r="C50" s="43"/>
      <c r="D50" s="43"/>
      <c r="E50" s="44"/>
      <c r="F50" s="45"/>
      <c r="G50" s="45"/>
      <c r="H50" s="46">
        <f t="shared" si="0"/>
        <v>0</v>
      </c>
    </row>
    <row r="51" spans="1:12">
      <c r="A51" s="42">
        <v>28</v>
      </c>
      <c r="B51" s="42"/>
      <c r="C51" s="43"/>
      <c r="D51" s="43"/>
      <c r="E51" s="44"/>
      <c r="F51" s="45"/>
      <c r="G51" s="45"/>
      <c r="H51" s="46">
        <f t="shared" si="0"/>
        <v>0</v>
      </c>
    </row>
    <row r="52" spans="1:12">
      <c r="A52" s="42">
        <v>29</v>
      </c>
      <c r="B52" s="42"/>
      <c r="C52" s="43"/>
      <c r="D52" s="43"/>
      <c r="E52" s="44"/>
      <c r="F52" s="45"/>
      <c r="G52" s="45"/>
      <c r="H52" s="46">
        <f t="shared" si="0"/>
        <v>0</v>
      </c>
    </row>
    <row r="53" spans="1:12">
      <c r="A53" s="95" t="s">
        <v>20</v>
      </c>
      <c r="B53" s="96"/>
      <c r="C53" s="47">
        <v>32337.29</v>
      </c>
      <c r="D53" s="47" t="str">
        <f>IF(SUM(D24:D52)=0," ",SUM(D24:D52))</f>
        <v xml:space="preserve"> </v>
      </c>
      <c r="E53" s="48"/>
      <c r="F53" s="47"/>
      <c r="G53" s="49"/>
      <c r="H53" s="50">
        <f>VALUE(SUM(H24:H52))</f>
        <v>32337.29</v>
      </c>
      <c r="L53" s="81"/>
    </row>
    <row r="54" spans="1:12">
      <c r="A54" s="51" t="s">
        <v>21</v>
      </c>
      <c r="B54" s="52"/>
      <c r="C54" s="52"/>
      <c r="D54" s="53"/>
      <c r="E54" s="36" t="s">
        <v>22</v>
      </c>
      <c r="F54" s="37"/>
      <c r="G54" s="37"/>
      <c r="H54" s="54">
        <f>IF(D54=0,0,H53/D54)</f>
        <v>0</v>
      </c>
    </row>
    <row r="55" spans="1:12">
      <c r="A55" s="15"/>
      <c r="B55" s="13"/>
      <c r="C55" s="13"/>
      <c r="D55" s="13"/>
      <c r="E55" s="13"/>
      <c r="F55" s="13"/>
      <c r="G55" s="13"/>
      <c r="H55" s="14"/>
    </row>
    <row r="56" spans="1:12">
      <c r="A56" s="55" t="s">
        <v>46</v>
      </c>
      <c r="B56" s="56"/>
      <c r="C56" s="56"/>
      <c r="D56" s="57"/>
      <c r="E56" s="58"/>
      <c r="F56" s="59"/>
      <c r="G56" s="59"/>
      <c r="H56" s="25"/>
    </row>
    <row r="57" spans="1:12">
      <c r="A57" s="60" t="s">
        <v>23</v>
      </c>
      <c r="B57" s="61"/>
      <c r="C57" s="10"/>
      <c r="D57" s="13"/>
      <c r="E57" s="13"/>
      <c r="F57" s="13"/>
      <c r="G57" s="13"/>
      <c r="H57" s="14"/>
    </row>
    <row r="58" spans="1:12">
      <c r="A58" s="60"/>
      <c r="B58" s="61"/>
      <c r="C58" s="10"/>
      <c r="D58" s="13"/>
      <c r="E58" s="13"/>
      <c r="F58" s="13"/>
      <c r="G58" s="13"/>
      <c r="H58" s="14"/>
    </row>
    <row r="59" spans="1:12">
      <c r="A59" s="62"/>
      <c r="B59" s="61"/>
      <c r="C59" s="10"/>
      <c r="D59" s="13"/>
      <c r="E59" s="13"/>
      <c r="F59" s="13"/>
      <c r="G59" s="13"/>
      <c r="H59" s="14"/>
    </row>
    <row r="60" spans="1:12">
      <c r="A60" s="63"/>
      <c r="B60" s="64"/>
      <c r="C60" s="10"/>
      <c r="D60" s="65"/>
      <c r="E60" s="85"/>
      <c r="F60" s="85"/>
      <c r="G60" s="85"/>
      <c r="H60" s="86"/>
    </row>
    <row r="61" spans="1:12">
      <c r="A61" s="66" t="s">
        <v>24</v>
      </c>
      <c r="B61" s="67"/>
      <c r="C61" s="10"/>
      <c r="D61" s="68" t="s">
        <v>25</v>
      </c>
      <c r="E61" s="68"/>
      <c r="F61" s="68"/>
      <c r="G61" s="68"/>
      <c r="H61" s="69"/>
    </row>
    <row r="62" spans="1:12">
      <c r="A62" s="55" t="s">
        <v>26</v>
      </c>
      <c r="B62" s="65" t="s">
        <v>38</v>
      </c>
      <c r="C62" s="10"/>
      <c r="D62" s="59" t="s">
        <v>26</v>
      </c>
      <c r="E62" s="59"/>
      <c r="F62" s="83"/>
      <c r="G62" s="83"/>
      <c r="H62" s="84"/>
    </row>
    <row r="63" spans="1:12">
      <c r="A63" s="55" t="s">
        <v>27</v>
      </c>
      <c r="B63" s="72" t="s">
        <v>39</v>
      </c>
      <c r="C63" s="10"/>
      <c r="D63" s="59" t="s">
        <v>27</v>
      </c>
      <c r="E63" s="59"/>
      <c r="F63" s="73"/>
      <c r="G63" s="73"/>
      <c r="H63" s="74"/>
    </row>
    <row r="64" spans="1:12">
      <c r="A64" s="55" t="s">
        <v>28</v>
      </c>
      <c r="B64" s="75" t="s">
        <v>40</v>
      </c>
      <c r="C64" s="76"/>
      <c r="D64" s="59" t="s">
        <v>29</v>
      </c>
      <c r="E64" s="59"/>
      <c r="F64" s="75"/>
      <c r="G64" s="75"/>
      <c r="H64" s="77"/>
    </row>
  </sheetData>
  <mergeCells count="7">
    <mergeCell ref="E60:H60"/>
    <mergeCell ref="A1:H1"/>
    <mergeCell ref="C4:D4"/>
    <mergeCell ref="C5:D5"/>
    <mergeCell ref="A22:A23"/>
    <mergeCell ref="H22:H23"/>
    <mergeCell ref="A53:B53"/>
  </mergeCells>
  <pageMargins left="0.511811024" right="0.511811024" top="0.78740157499999996" bottom="0.78740157499999996" header="0.31496062000000002" footer="0.31496062000000002"/>
  <pageSetup paperSize="9" scale="78" orientation="portrait" r:id="rId1"/>
  <legacyDrawing r:id="rId2"/>
  <oleObjects>
    <oleObject progId="Word.Picture.8" shapeId="3073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QCI</vt:lpstr>
      <vt:lpstr>QCI SOBRA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Gisélia Fernanda Perdigão de Almeida</dc:creator>
  <cp:lastModifiedBy>Renato</cp:lastModifiedBy>
  <cp:lastPrinted>2016-07-27T12:54:38Z</cp:lastPrinted>
  <dcterms:created xsi:type="dcterms:W3CDTF">2013-03-07T13:16:25Z</dcterms:created>
  <dcterms:modified xsi:type="dcterms:W3CDTF">2017-04-11T20:34:09Z</dcterms:modified>
</cp:coreProperties>
</file>